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Ostalo\IVD\RAZPISI\4300_9 Ureditev klančine za invalide\"/>
    </mc:Choice>
  </mc:AlternateContent>
  <xr:revisionPtr revIDLastSave="0" documentId="13_ncr:1_{D2C6175A-55AF-4272-B6FE-A3E355A493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 Naziv ponudnika" sheetId="1" r:id="rId1"/>
    <sheet name="2. Ponudbena vrednost" sheetId="2" r:id="rId2"/>
    <sheet name="Navodil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H25" i="2" s="1"/>
  <c r="F24" i="2"/>
  <c r="H24" i="2" s="1"/>
  <c r="F23" i="2"/>
  <c r="F22" i="2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9" i="2"/>
  <c r="H9" i="2" s="1"/>
  <c r="F8" i="2"/>
  <c r="H8" i="2" s="1"/>
  <c r="F7" i="2"/>
  <c r="F6" i="2"/>
  <c r="H6" i="2" s="1"/>
  <c r="H7" i="2"/>
  <c r="H23" i="2"/>
  <c r="H22" i="2"/>
  <c r="F26" i="2" l="1"/>
  <c r="H26" i="2"/>
  <c r="H10" i="2"/>
  <c r="F10" i="2"/>
  <c r="H28" i="2" l="1"/>
  <c r="H29" i="2" s="1"/>
  <c r="H30" i="2" s="1"/>
  <c r="H31" i="2" s="1"/>
  <c r="H32" i="2" s="1"/>
</calcChain>
</file>

<file path=xl/sharedStrings.xml><?xml version="1.0" encoding="utf-8"?>
<sst xmlns="http://schemas.openxmlformats.org/spreadsheetml/2006/main" count="87" uniqueCount="62">
  <si>
    <t>1. NAZIV GOSPODARSKEGA SUBJEKTA</t>
  </si>
  <si>
    <t>Matična številka:_______________________________</t>
  </si>
  <si>
    <t>Davčna številka: _______________________________</t>
  </si>
  <si>
    <t>Zap. št.</t>
  </si>
  <si>
    <t>enota</t>
  </si>
  <si>
    <t>(Predvidena) količina</t>
  </si>
  <si>
    <t>Cena na enoto</t>
  </si>
  <si>
    <t>(brez DDV v EUR)</t>
  </si>
  <si>
    <t>Skupaj</t>
  </si>
  <si>
    <t xml:space="preserve">(brez DDV v EUR) </t>
  </si>
  <si>
    <t>DDV</t>
  </si>
  <si>
    <t>(z DDV v EUR)</t>
  </si>
  <si>
    <t>Ponudba velja do: ______________________________________</t>
  </si>
  <si>
    <t>Kraj, _________________________</t>
  </si>
  <si>
    <t>Datum: ____________________________________</t>
  </si>
  <si>
    <t>Žig in podpis ponudnika:</t>
  </si>
  <si>
    <t>__________________________</t>
  </si>
  <si>
    <t>NAZIV: ____________________________________________</t>
  </si>
  <si>
    <t>Naslov: ____________________________________________</t>
  </si>
  <si>
    <t>Pošta: _____________________________________________</t>
  </si>
  <si>
    <t>e-pošta: ____________________________</t>
  </si>
  <si>
    <t>Tel. št. _____________________________</t>
  </si>
  <si>
    <t>Mobitel: __________________________________</t>
  </si>
  <si>
    <t>NAVODILA PONUDNIKOM ZA PRIPRAVO PREDRAČUNA</t>
  </si>
  <si>
    <t>Ponudnik mora v Predračunu ponujati vse pozicije, navedena na vseh treh listih v tabeli.</t>
  </si>
  <si>
    <t>Ponudnik izpolni vse postavke v Predračunu, in sicer na največ dve decimalni mesti.</t>
  </si>
  <si>
    <t>Ponudnik mora izpolniti vse postavke v predračunu. V kolikor ponudnik cene v posamezno postavko ne vpiše, se šteje, da predmetne postavke ne ponuja in tako ne izpolnjuje vseh zahtev naročnika.</t>
  </si>
  <si>
    <t>V kolikor ponudnik vpiše ceno nič (0) EUR, se šteje, da ponuja postavko brezplačno.</t>
  </si>
  <si>
    <t>Ponudnik ne sme spreminjati vsebine predračuna.</t>
  </si>
  <si>
    <t>Ponujena cena z DDV mora zajemati vse popuste in stroške (dobave blaga, špediterske, prevozne, carinske ter vse morebitne druge stroške…).</t>
  </si>
  <si>
    <t>V primeru, da bo naročnik pri pregledu in ocenjevanju ponudb odkril očitne računske napake, bo ravnal v skladu s sedmim odstavkom 89. člena ZJN-3.</t>
  </si>
  <si>
    <t>Skupaj cena brez DDV</t>
  </si>
  <si>
    <t>Popust</t>
  </si>
  <si>
    <t>%</t>
  </si>
  <si>
    <t>Skupaj s popustom</t>
  </si>
  <si>
    <t>Skupaj z DDV</t>
  </si>
  <si>
    <t>kpl</t>
  </si>
  <si>
    <t>Kontaktna oseba:___________________________</t>
  </si>
  <si>
    <t>2. PONUDBENA VREDNOST ZA UREDITEV KLANČINE ZA INVALIDE</t>
  </si>
  <si>
    <t>SANACIJA BETONSKIH STEN</t>
  </si>
  <si>
    <t>Čiščenje ter snacija sten - premaz z emulzijo</t>
  </si>
  <si>
    <r>
      <t>m</t>
    </r>
    <r>
      <rPr>
        <vertAlign val="superscript"/>
        <sz val="11"/>
        <color rgb="FF000000"/>
        <rFont val="Calibri"/>
        <family val="2"/>
        <charset val="238"/>
      </rPr>
      <t>2</t>
    </r>
  </si>
  <si>
    <t>ura</t>
  </si>
  <si>
    <t>Urna postavka</t>
  </si>
  <si>
    <t>Barvanje</t>
  </si>
  <si>
    <t>Material: pesek, lepilo, cement</t>
  </si>
  <si>
    <t>SANACIJA TAL</t>
  </si>
  <si>
    <t>Material:</t>
  </si>
  <si>
    <t>Ploščice</t>
  </si>
  <si>
    <t>Lepilo</t>
  </si>
  <si>
    <t>kos</t>
  </si>
  <si>
    <t>Fugirna masa</t>
  </si>
  <si>
    <t>kg</t>
  </si>
  <si>
    <t>Mrežica</t>
  </si>
  <si>
    <t>m</t>
  </si>
  <si>
    <t>Polaganje ploščic</t>
  </si>
  <si>
    <t>Obroba</t>
  </si>
  <si>
    <t>Fleksibilno kitanje</t>
  </si>
  <si>
    <t>križci</t>
  </si>
  <si>
    <t>Popravilo ograje - material</t>
  </si>
  <si>
    <t>Fleksibilni kit</t>
  </si>
  <si>
    <r>
      <t>Sanacija otoka na strehi, barvanje stene (5 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</si>
</sst>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4" fontId="6" fillId="0" borderId="0" xfId="1" applyFont="1" applyBorder="1"/>
    <xf numFmtId="0" fontId="1" fillId="0" borderId="0" xfId="0" applyFont="1"/>
    <xf numFmtId="44" fontId="1" fillId="0" borderId="0" xfId="1" applyFont="1"/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4" fontId="1" fillId="0" borderId="4" xfId="1" applyFont="1" applyBorder="1" applyAlignment="1">
      <alignment vertical="center" wrapText="1"/>
    </xf>
    <xf numFmtId="44" fontId="4" fillId="0" borderId="6" xfId="0" applyNumberFormat="1" applyFont="1" applyBorder="1" applyAlignment="1">
      <alignment horizontal="right" vertical="center" wrapText="1"/>
    </xf>
    <xf numFmtId="0" fontId="6" fillId="0" borderId="0" xfId="0" applyFont="1" applyProtection="1">
      <protection locked="0"/>
    </xf>
    <xf numFmtId="0" fontId="4" fillId="0" borderId="0" xfId="0" applyFont="1" applyAlignment="1">
      <alignment horizontal="right" vertical="center" wrapText="1"/>
    </xf>
    <xf numFmtId="44" fontId="4" fillId="0" borderId="0" xfId="0" applyNumberFormat="1" applyFont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B8" sqref="B8"/>
    </sheetView>
  </sheetViews>
  <sheetFormatPr defaultRowHeight="15" x14ac:dyDescent="0.25"/>
  <cols>
    <col min="2" max="2" width="55" customWidth="1"/>
  </cols>
  <sheetData>
    <row r="1" spans="1:8" ht="21" x14ac:dyDescent="0.35">
      <c r="A1" s="4" t="s">
        <v>0</v>
      </c>
    </row>
    <row r="3" spans="1:8" s="6" customFormat="1" ht="21" x14ac:dyDescent="0.35">
      <c r="B3" s="6" t="s">
        <v>17</v>
      </c>
    </row>
    <row r="4" spans="1:8" s="6" customFormat="1" ht="21" x14ac:dyDescent="0.35">
      <c r="B4" s="6" t="s">
        <v>18</v>
      </c>
    </row>
    <row r="5" spans="1:8" s="6" customFormat="1" ht="21" x14ac:dyDescent="0.35">
      <c r="B5" s="6" t="s">
        <v>19</v>
      </c>
    </row>
    <row r="6" spans="1:8" s="6" customFormat="1" ht="21" x14ac:dyDescent="0.35">
      <c r="B6" s="6" t="s">
        <v>1</v>
      </c>
    </row>
    <row r="7" spans="1:8" s="6" customFormat="1" ht="21" x14ac:dyDescent="0.35">
      <c r="B7" s="6" t="s">
        <v>2</v>
      </c>
    </row>
    <row r="8" spans="1:8" s="6" customFormat="1" ht="21" x14ac:dyDescent="0.35">
      <c r="B8" s="6" t="s">
        <v>37</v>
      </c>
    </row>
    <row r="9" spans="1:8" ht="21" x14ac:dyDescent="0.35">
      <c r="B9" s="6" t="s">
        <v>20</v>
      </c>
    </row>
    <row r="10" spans="1:8" ht="21" x14ac:dyDescent="0.35">
      <c r="B10" s="6" t="s">
        <v>21</v>
      </c>
    </row>
    <row r="11" spans="1:8" ht="18.75" x14ac:dyDescent="0.3">
      <c r="B11" s="5" t="s">
        <v>22</v>
      </c>
      <c r="C11" s="5"/>
      <c r="D11" s="5"/>
      <c r="E11" s="5"/>
      <c r="F11" s="5"/>
      <c r="G11" s="5"/>
      <c r="H11" s="5"/>
    </row>
    <row r="12" spans="1:8" ht="18.75" x14ac:dyDescent="0.3">
      <c r="B12" s="5"/>
      <c r="C12" s="5"/>
      <c r="D12" s="5"/>
      <c r="E12" s="5"/>
      <c r="F12" s="5"/>
      <c r="G12" s="5"/>
      <c r="H12" s="5"/>
    </row>
    <row r="13" spans="1:8" ht="18.75" x14ac:dyDescent="0.3">
      <c r="B13" s="5" t="s">
        <v>12</v>
      </c>
      <c r="C13" s="5"/>
      <c r="D13" s="5"/>
      <c r="E13" s="5"/>
      <c r="F13" s="5"/>
      <c r="G13" s="5"/>
      <c r="H13" s="5"/>
    </row>
    <row r="14" spans="1:8" ht="18.75" x14ac:dyDescent="0.3">
      <c r="B14" s="5"/>
      <c r="C14" s="5"/>
      <c r="D14" s="5"/>
      <c r="E14" s="5"/>
      <c r="F14" s="5"/>
      <c r="G14" s="5"/>
      <c r="H14" s="5"/>
    </row>
    <row r="15" spans="1:8" ht="18.75" x14ac:dyDescent="0.3">
      <c r="B15" s="5" t="s">
        <v>13</v>
      </c>
      <c r="C15" s="5"/>
      <c r="D15" s="5"/>
      <c r="E15" s="5"/>
      <c r="F15" s="5"/>
      <c r="G15" s="5"/>
      <c r="H15" s="5"/>
    </row>
    <row r="16" spans="1:8" ht="18.75" x14ac:dyDescent="0.3">
      <c r="B16" s="5" t="s">
        <v>14</v>
      </c>
      <c r="C16" s="5"/>
      <c r="D16" s="5"/>
      <c r="E16" s="5"/>
      <c r="F16" s="5"/>
      <c r="G16" s="5"/>
      <c r="H16" s="5"/>
    </row>
    <row r="17" spans="2:8" ht="18.75" x14ac:dyDescent="0.3">
      <c r="B17" s="5"/>
      <c r="C17" s="5"/>
      <c r="D17" s="5"/>
      <c r="E17" s="5"/>
      <c r="F17" s="5"/>
      <c r="G17" s="5"/>
      <c r="H17" s="5"/>
    </row>
    <row r="18" spans="2:8" ht="18.75" x14ac:dyDescent="0.3">
      <c r="B18" s="5"/>
      <c r="C18" s="5"/>
      <c r="D18" s="5"/>
      <c r="E18" s="5"/>
      <c r="F18" s="5"/>
      <c r="G18" s="5"/>
      <c r="H18" s="5"/>
    </row>
    <row r="19" spans="2:8" ht="18.75" x14ac:dyDescent="0.3">
      <c r="C19" s="7" t="s">
        <v>15</v>
      </c>
      <c r="D19" s="5"/>
      <c r="F19" s="5"/>
      <c r="G19" s="5"/>
      <c r="H19" s="5"/>
    </row>
    <row r="20" spans="2:8" ht="18.75" x14ac:dyDescent="0.3">
      <c r="C20" s="7" t="s">
        <v>16</v>
      </c>
      <c r="D20" s="5"/>
      <c r="F20" s="5"/>
      <c r="G20" s="5"/>
      <c r="H2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5"/>
  <sheetViews>
    <sheetView tabSelected="1" zoomScaleNormal="100" workbookViewId="0">
      <selection activeCell="B17" sqref="B17"/>
    </sheetView>
  </sheetViews>
  <sheetFormatPr defaultRowHeight="15" x14ac:dyDescent="0.25"/>
  <cols>
    <col min="2" max="2" width="55" customWidth="1"/>
    <col min="3" max="3" width="15.140625" bestFit="1" customWidth="1"/>
    <col min="5" max="5" width="10.42578125" bestFit="1" customWidth="1"/>
    <col min="6" max="6" width="11.42578125" bestFit="1" customWidth="1"/>
    <col min="8" max="8" width="15.140625" bestFit="1" customWidth="1"/>
  </cols>
  <sheetData>
    <row r="2" spans="1:8" ht="21" x14ac:dyDescent="0.35">
      <c r="A2" s="4" t="s">
        <v>38</v>
      </c>
    </row>
    <row r="3" spans="1:8" ht="15.75" thickBot="1" x14ac:dyDescent="0.3"/>
    <row r="4" spans="1:8" ht="30" x14ac:dyDescent="0.25">
      <c r="A4" s="25" t="s">
        <v>3</v>
      </c>
      <c r="B4" s="25" t="s">
        <v>39</v>
      </c>
      <c r="C4" s="25" t="s">
        <v>4</v>
      </c>
      <c r="D4" s="25" t="s">
        <v>5</v>
      </c>
      <c r="E4" s="1" t="s">
        <v>6</v>
      </c>
      <c r="F4" s="1" t="s">
        <v>8</v>
      </c>
      <c r="G4" s="25" t="s">
        <v>10</v>
      </c>
      <c r="H4" s="1" t="s">
        <v>8</v>
      </c>
    </row>
    <row r="5" spans="1:8" ht="30.75" thickBot="1" x14ac:dyDescent="0.3">
      <c r="A5" s="26"/>
      <c r="B5" s="26"/>
      <c r="C5" s="26"/>
      <c r="D5" s="26"/>
      <c r="E5" s="2" t="s">
        <v>7</v>
      </c>
      <c r="F5" s="2" t="s">
        <v>9</v>
      </c>
      <c r="G5" s="26"/>
      <c r="H5" s="2" t="s">
        <v>11</v>
      </c>
    </row>
    <row r="6" spans="1:8" ht="18" thickBot="1" x14ac:dyDescent="0.3">
      <c r="A6" s="23">
        <v>1</v>
      </c>
      <c r="B6" s="23" t="s">
        <v>40</v>
      </c>
      <c r="C6" s="24" t="s">
        <v>41</v>
      </c>
      <c r="D6" s="24">
        <v>26.8</v>
      </c>
      <c r="E6" s="27"/>
      <c r="F6" s="18">
        <f>D6*E6</f>
        <v>0</v>
      </c>
      <c r="G6" s="3">
        <v>0.22</v>
      </c>
      <c r="H6" s="18">
        <f t="shared" ref="H6:H9" si="0">F6*G6+F6</f>
        <v>0</v>
      </c>
    </row>
    <row r="7" spans="1:8" ht="18" thickBot="1" x14ac:dyDescent="0.3">
      <c r="A7" s="23">
        <v>2</v>
      </c>
      <c r="B7" s="23" t="s">
        <v>44</v>
      </c>
      <c r="C7" s="24" t="s">
        <v>41</v>
      </c>
      <c r="D7" s="24">
        <v>26.8</v>
      </c>
      <c r="E7" s="27"/>
      <c r="F7" s="18">
        <f t="shared" ref="F7:F9" si="1">D7*E7</f>
        <v>0</v>
      </c>
      <c r="G7" s="3">
        <v>0.22</v>
      </c>
      <c r="H7" s="18">
        <f t="shared" si="0"/>
        <v>0</v>
      </c>
    </row>
    <row r="8" spans="1:8" ht="15.75" thickBot="1" x14ac:dyDescent="0.3">
      <c r="A8" s="23">
        <v>3</v>
      </c>
      <c r="B8" s="23" t="s">
        <v>43</v>
      </c>
      <c r="C8" s="24" t="s">
        <v>42</v>
      </c>
      <c r="D8" s="24">
        <v>25</v>
      </c>
      <c r="E8" s="27"/>
      <c r="F8" s="18">
        <f t="shared" si="1"/>
        <v>0</v>
      </c>
      <c r="G8" s="3">
        <v>0.22</v>
      </c>
      <c r="H8" s="18">
        <f t="shared" si="0"/>
        <v>0</v>
      </c>
    </row>
    <row r="9" spans="1:8" ht="15.75" thickBot="1" x14ac:dyDescent="0.3">
      <c r="A9" s="23">
        <v>4</v>
      </c>
      <c r="B9" s="23" t="s">
        <v>45</v>
      </c>
      <c r="C9" s="24" t="s">
        <v>36</v>
      </c>
      <c r="D9" s="24">
        <v>1</v>
      </c>
      <c r="E9" s="27"/>
      <c r="F9" s="18">
        <f t="shared" si="1"/>
        <v>0</v>
      </c>
      <c r="G9" s="3">
        <v>0.22</v>
      </c>
      <c r="H9" s="18">
        <f t="shared" si="0"/>
        <v>0</v>
      </c>
    </row>
    <row r="10" spans="1:8" ht="15.75" thickBot="1" x14ac:dyDescent="0.3">
      <c r="A10" s="15"/>
      <c r="B10" s="16"/>
      <c r="C10" s="16"/>
      <c r="D10" s="16"/>
      <c r="E10" s="16"/>
      <c r="F10" s="19">
        <f>F6+F7+F8+F9</f>
        <v>0</v>
      </c>
      <c r="G10" s="17"/>
      <c r="H10" s="19">
        <f>H6+H7+H8+H9</f>
        <v>0</v>
      </c>
    </row>
    <row r="11" spans="1:8" ht="15.75" thickBot="1" x14ac:dyDescent="0.3">
      <c r="A11" s="21"/>
      <c r="B11" s="21"/>
      <c r="C11" s="21"/>
      <c r="D11" s="21"/>
      <c r="E11" s="21"/>
      <c r="F11" s="22"/>
      <c r="G11" s="21"/>
      <c r="H11" s="19"/>
    </row>
    <row r="12" spans="1:8" ht="30" x14ac:dyDescent="0.25">
      <c r="A12" s="25" t="s">
        <v>3</v>
      </c>
      <c r="B12" s="25" t="s">
        <v>46</v>
      </c>
      <c r="C12" s="25" t="s">
        <v>4</v>
      </c>
      <c r="D12" s="25" t="s">
        <v>5</v>
      </c>
      <c r="E12" s="1" t="s">
        <v>6</v>
      </c>
      <c r="F12" s="1" t="s">
        <v>8</v>
      </c>
      <c r="G12" s="25" t="s">
        <v>10</v>
      </c>
      <c r="H12" s="1" t="s">
        <v>8</v>
      </c>
    </row>
    <row r="13" spans="1:8" ht="30.75" thickBot="1" x14ac:dyDescent="0.3">
      <c r="A13" s="26"/>
      <c r="B13" s="26"/>
      <c r="C13" s="26"/>
      <c r="D13" s="26"/>
      <c r="E13" s="2" t="s">
        <v>7</v>
      </c>
      <c r="F13" s="2" t="s">
        <v>9</v>
      </c>
      <c r="G13" s="26"/>
      <c r="H13" s="2" t="s">
        <v>11</v>
      </c>
    </row>
    <row r="14" spans="1:8" ht="15.75" thickBot="1" x14ac:dyDescent="0.3">
      <c r="A14" s="23">
        <v>1</v>
      </c>
      <c r="B14" s="23" t="s">
        <v>47</v>
      </c>
      <c r="C14" s="24"/>
      <c r="D14" s="24"/>
      <c r="E14" s="27"/>
      <c r="F14" s="18"/>
      <c r="G14" s="3"/>
      <c r="H14" s="18"/>
    </row>
    <row r="15" spans="1:8" ht="18" thickBot="1" x14ac:dyDescent="0.3">
      <c r="A15" s="23"/>
      <c r="B15" s="23" t="s">
        <v>48</v>
      </c>
      <c r="C15" s="24" t="s">
        <v>41</v>
      </c>
      <c r="D15" s="24">
        <v>28</v>
      </c>
      <c r="E15" s="27"/>
      <c r="F15" s="18">
        <f t="shared" ref="F15:F25" si="2">D15*E15</f>
        <v>0</v>
      </c>
      <c r="G15" s="3">
        <v>0.22</v>
      </c>
      <c r="H15" s="18">
        <f t="shared" ref="H15:H20" si="3">F15*G15+F15</f>
        <v>0</v>
      </c>
    </row>
    <row r="16" spans="1:8" ht="15.75" thickBot="1" x14ac:dyDescent="0.3">
      <c r="A16" s="23"/>
      <c r="B16" s="23" t="s">
        <v>58</v>
      </c>
      <c r="C16" s="24" t="s">
        <v>36</v>
      </c>
      <c r="D16" s="24">
        <v>1</v>
      </c>
      <c r="E16" s="27"/>
      <c r="F16" s="18">
        <f t="shared" si="2"/>
        <v>0</v>
      </c>
      <c r="G16" s="3">
        <v>0.22</v>
      </c>
      <c r="H16" s="18">
        <f t="shared" ref="H16:H19" si="4">F16*G16+F16</f>
        <v>0</v>
      </c>
    </row>
    <row r="17" spans="1:8" ht="15.75" thickBot="1" x14ac:dyDescent="0.3">
      <c r="A17" s="23"/>
      <c r="B17" s="23" t="s">
        <v>51</v>
      </c>
      <c r="C17" s="24" t="s">
        <v>52</v>
      </c>
      <c r="D17" s="24">
        <v>8</v>
      </c>
      <c r="E17" s="27"/>
      <c r="F17" s="18">
        <f t="shared" si="2"/>
        <v>0</v>
      </c>
      <c r="G17" s="3">
        <v>0.22</v>
      </c>
      <c r="H17" s="18">
        <f t="shared" si="4"/>
        <v>0</v>
      </c>
    </row>
    <row r="18" spans="1:8" ht="15.75" thickBot="1" x14ac:dyDescent="0.3">
      <c r="A18" s="23"/>
      <c r="B18" s="23" t="s">
        <v>60</v>
      </c>
      <c r="C18" s="24" t="s">
        <v>50</v>
      </c>
      <c r="D18" s="24">
        <v>4</v>
      </c>
      <c r="E18" s="27"/>
      <c r="F18" s="18">
        <f t="shared" si="2"/>
        <v>0</v>
      </c>
      <c r="G18" s="3">
        <v>0.22</v>
      </c>
      <c r="H18" s="18">
        <f t="shared" si="4"/>
        <v>0</v>
      </c>
    </row>
    <row r="19" spans="1:8" ht="18" thickBot="1" x14ac:dyDescent="0.3">
      <c r="A19" s="23"/>
      <c r="B19" s="23" t="s">
        <v>53</v>
      </c>
      <c r="C19" s="24" t="s">
        <v>41</v>
      </c>
      <c r="D19" s="24">
        <v>25</v>
      </c>
      <c r="E19" s="27"/>
      <c r="F19" s="18">
        <f t="shared" si="2"/>
        <v>0</v>
      </c>
      <c r="G19" s="3">
        <v>0.22</v>
      </c>
      <c r="H19" s="18">
        <f t="shared" si="4"/>
        <v>0</v>
      </c>
    </row>
    <row r="20" spans="1:8" ht="15.75" thickBot="1" x14ac:dyDescent="0.3">
      <c r="A20" s="23"/>
      <c r="B20" s="23" t="s">
        <v>49</v>
      </c>
      <c r="C20" s="24" t="s">
        <v>50</v>
      </c>
      <c r="D20" s="24">
        <v>13</v>
      </c>
      <c r="E20" s="27"/>
      <c r="F20" s="18">
        <f t="shared" si="2"/>
        <v>0</v>
      </c>
      <c r="G20" s="3">
        <v>0.22</v>
      </c>
      <c r="H20" s="18">
        <f t="shared" si="3"/>
        <v>0</v>
      </c>
    </row>
    <row r="21" spans="1:8" ht="18" thickBot="1" x14ac:dyDescent="0.3">
      <c r="A21" s="23">
        <v>2</v>
      </c>
      <c r="B21" s="23" t="s">
        <v>55</v>
      </c>
      <c r="C21" s="24" t="s">
        <v>41</v>
      </c>
      <c r="D21" s="24">
        <v>22</v>
      </c>
      <c r="E21" s="27"/>
      <c r="F21" s="18">
        <f t="shared" si="2"/>
        <v>0</v>
      </c>
      <c r="G21" s="3">
        <v>0.22</v>
      </c>
      <c r="H21" s="18">
        <f t="shared" ref="H21:H25" si="5">F21*G21+F21</f>
        <v>0</v>
      </c>
    </row>
    <row r="22" spans="1:8" ht="15.75" thickBot="1" x14ac:dyDescent="0.3">
      <c r="A22" s="23">
        <v>3</v>
      </c>
      <c r="B22" s="23" t="s">
        <v>56</v>
      </c>
      <c r="C22" s="24" t="s">
        <v>54</v>
      </c>
      <c r="D22" s="24">
        <v>24</v>
      </c>
      <c r="E22" s="27"/>
      <c r="F22" s="18">
        <f t="shared" si="2"/>
        <v>0</v>
      </c>
      <c r="G22" s="3">
        <v>0.22</v>
      </c>
      <c r="H22" s="18">
        <f t="shared" si="5"/>
        <v>0</v>
      </c>
    </row>
    <row r="23" spans="1:8" ht="15.75" thickBot="1" x14ac:dyDescent="0.3">
      <c r="A23" s="23">
        <v>4</v>
      </c>
      <c r="B23" s="23" t="s">
        <v>59</v>
      </c>
      <c r="C23" s="24" t="s">
        <v>36</v>
      </c>
      <c r="D23" s="24">
        <v>1</v>
      </c>
      <c r="E23" s="27"/>
      <c r="F23" s="18">
        <f t="shared" si="2"/>
        <v>0</v>
      </c>
      <c r="G23" s="3">
        <v>0.22</v>
      </c>
      <c r="H23" s="18">
        <f t="shared" si="5"/>
        <v>0</v>
      </c>
    </row>
    <row r="24" spans="1:8" ht="15.75" thickBot="1" x14ac:dyDescent="0.3">
      <c r="A24" s="23">
        <v>5</v>
      </c>
      <c r="B24" s="23" t="s">
        <v>57</v>
      </c>
      <c r="C24" s="24" t="s">
        <v>54</v>
      </c>
      <c r="D24" s="24">
        <v>24</v>
      </c>
      <c r="E24" s="27"/>
      <c r="F24" s="18">
        <f t="shared" si="2"/>
        <v>0</v>
      </c>
      <c r="G24" s="3">
        <v>0.22</v>
      </c>
      <c r="H24" s="18">
        <f t="shared" ref="H24" si="6">F24*G24+F24</f>
        <v>0</v>
      </c>
    </row>
    <row r="25" spans="1:8" ht="18" thickBot="1" x14ac:dyDescent="0.3">
      <c r="A25" s="23">
        <v>6</v>
      </c>
      <c r="B25" s="23" t="s">
        <v>61</v>
      </c>
      <c r="C25" s="24" t="s">
        <v>42</v>
      </c>
      <c r="D25" s="24">
        <v>43</v>
      </c>
      <c r="E25" s="27"/>
      <c r="F25" s="18">
        <f t="shared" si="2"/>
        <v>0</v>
      </c>
      <c r="G25" s="3">
        <v>0.22</v>
      </c>
      <c r="H25" s="18">
        <f t="shared" si="5"/>
        <v>0</v>
      </c>
    </row>
    <row r="26" spans="1:8" ht="15.75" thickBot="1" x14ac:dyDescent="0.3">
      <c r="A26" s="15"/>
      <c r="B26" s="16"/>
      <c r="C26" s="16"/>
      <c r="D26" s="16"/>
      <c r="E26" s="16"/>
      <c r="F26" s="19">
        <f>SUM(F15:F25)</f>
        <v>0</v>
      </c>
      <c r="G26" s="17"/>
      <c r="H26" s="19">
        <f>SUM(H15:H25)</f>
        <v>0</v>
      </c>
    </row>
    <row r="27" spans="1:8" ht="15.75" thickBot="1" x14ac:dyDescent="0.3">
      <c r="A27" s="21"/>
      <c r="B27" s="21"/>
      <c r="C27" s="21"/>
      <c r="D27" s="21"/>
      <c r="E27" s="21"/>
      <c r="F27" s="22"/>
      <c r="G27" s="21"/>
      <c r="H27" s="19"/>
    </row>
    <row r="28" spans="1:8" x14ac:dyDescent="0.25">
      <c r="E28" s="13" t="s">
        <v>31</v>
      </c>
      <c r="F28" s="13"/>
      <c r="G28" s="13"/>
      <c r="H28" s="19">
        <f>F26+F10</f>
        <v>0</v>
      </c>
    </row>
    <row r="29" spans="1:8" ht="18.75" x14ac:dyDescent="0.3">
      <c r="B29" s="7"/>
      <c r="C29" s="12"/>
      <c r="D29" s="5"/>
      <c r="E29" s="13" t="s">
        <v>32</v>
      </c>
      <c r="F29" s="28"/>
      <c r="G29" s="13" t="s">
        <v>33</v>
      </c>
      <c r="H29" s="14">
        <f>H28*F29/100</f>
        <v>0</v>
      </c>
    </row>
    <row r="30" spans="1:8" ht="18.75" x14ac:dyDescent="0.3">
      <c r="B30" s="5"/>
      <c r="C30" s="5"/>
      <c r="D30" s="5"/>
      <c r="E30" s="13" t="s">
        <v>34</v>
      </c>
      <c r="F30" s="13"/>
      <c r="G30" s="13"/>
      <c r="H30" s="14">
        <f>H28-H29</f>
        <v>0</v>
      </c>
    </row>
    <row r="31" spans="1:8" ht="18.75" x14ac:dyDescent="0.3">
      <c r="B31" s="20" t="s">
        <v>13</v>
      </c>
      <c r="C31" s="5"/>
      <c r="D31" s="5"/>
      <c r="E31" s="13" t="s">
        <v>10</v>
      </c>
      <c r="F31" s="13"/>
      <c r="G31" s="13"/>
      <c r="H31" s="14">
        <f>H30*22%</f>
        <v>0</v>
      </c>
    </row>
    <row r="32" spans="1:8" ht="18.75" x14ac:dyDescent="0.3">
      <c r="B32" s="20" t="s">
        <v>14</v>
      </c>
      <c r="C32" s="5"/>
      <c r="D32" s="5"/>
      <c r="E32" s="13" t="s">
        <v>35</v>
      </c>
      <c r="F32" s="13"/>
      <c r="G32" s="13"/>
      <c r="H32" s="14">
        <f>H30+H31</f>
        <v>0</v>
      </c>
    </row>
    <row r="33" spans="2:8" ht="18.75" x14ac:dyDescent="0.3">
      <c r="B33" s="5"/>
      <c r="C33" s="5"/>
      <c r="D33" s="5"/>
      <c r="E33" s="5"/>
      <c r="F33" s="5"/>
      <c r="G33" s="5"/>
      <c r="H33" s="5"/>
    </row>
    <row r="34" spans="2:8" ht="18.75" x14ac:dyDescent="0.3">
      <c r="B34" s="5"/>
      <c r="C34" s="5"/>
      <c r="D34" s="5"/>
      <c r="E34" s="5" t="s">
        <v>15</v>
      </c>
      <c r="F34" s="5"/>
      <c r="G34" s="5"/>
      <c r="H34" s="5"/>
    </row>
    <row r="35" spans="2:8" ht="18.75" x14ac:dyDescent="0.3">
      <c r="B35" s="5"/>
      <c r="C35" s="5"/>
      <c r="D35" s="5"/>
      <c r="E35" s="20" t="s">
        <v>16</v>
      </c>
      <c r="F35" s="20"/>
      <c r="G35" s="20"/>
      <c r="H35" s="20"/>
    </row>
  </sheetData>
  <sheetProtection algorithmName="SHA-512" hashValue="VvcjCMjLsgsR1Fsb3LxqcDEOUFgW9unvr2zlltAsfri/2l18oxmpXlGhNKLh4yuCIKfeCDQIvMlVztv1BR7Myg==" saltValue="u2bV1En7JgBZ8bQu6pMlaQ==" spinCount="100000" sheet="1" objects="1" scenarios="1"/>
  <mergeCells count="10">
    <mergeCell ref="A4:A5"/>
    <mergeCell ref="B4:B5"/>
    <mergeCell ref="C4:C5"/>
    <mergeCell ref="D4:D5"/>
    <mergeCell ref="G4:G5"/>
    <mergeCell ref="A12:A13"/>
    <mergeCell ref="B12:B13"/>
    <mergeCell ref="C12:C13"/>
    <mergeCell ref="D12:D13"/>
    <mergeCell ref="G12:G13"/>
  </mergeCells>
  <pageMargins left="0.7" right="0.7" top="0.75" bottom="0.75" header="0.3" footer="0.3"/>
  <pageSetup paperSize="9" orientation="landscape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7"/>
  <sheetViews>
    <sheetView workbookViewId="0">
      <selection activeCell="A16" sqref="A16:XFD16"/>
    </sheetView>
  </sheetViews>
  <sheetFormatPr defaultRowHeight="15" x14ac:dyDescent="0.25"/>
  <cols>
    <col min="1" max="1" width="72.5703125" customWidth="1"/>
  </cols>
  <sheetData>
    <row r="2" spans="1:1" ht="15" customHeight="1" x14ac:dyDescent="0.25">
      <c r="A2" s="8" t="s">
        <v>23</v>
      </c>
    </row>
    <row r="3" spans="1:1" ht="15" customHeight="1" x14ac:dyDescent="0.25">
      <c r="A3" s="8"/>
    </row>
    <row r="4" spans="1:1" ht="15" customHeight="1" x14ac:dyDescent="0.25">
      <c r="A4" s="9" t="s">
        <v>24</v>
      </c>
    </row>
    <row r="5" spans="1:1" ht="15" customHeight="1" x14ac:dyDescent="0.25">
      <c r="A5" s="9"/>
    </row>
    <row r="6" spans="1:1" ht="15" customHeight="1" x14ac:dyDescent="0.25">
      <c r="A6" s="9" t="s">
        <v>25</v>
      </c>
    </row>
    <row r="7" spans="1:1" ht="15" customHeight="1" x14ac:dyDescent="0.25">
      <c r="A7" s="9"/>
    </row>
    <row r="8" spans="1:1" s="11" customFormat="1" ht="49.5" customHeight="1" x14ac:dyDescent="0.25">
      <c r="A8" s="10" t="s">
        <v>26</v>
      </c>
    </row>
    <row r="9" spans="1:1" ht="15" customHeight="1" x14ac:dyDescent="0.25">
      <c r="A9" s="9"/>
    </row>
    <row r="10" spans="1:1" ht="15" customHeight="1" x14ac:dyDescent="0.25">
      <c r="A10" s="9" t="s">
        <v>27</v>
      </c>
    </row>
    <row r="11" spans="1:1" ht="15" customHeight="1" x14ac:dyDescent="0.25">
      <c r="A11" s="9"/>
    </row>
    <row r="12" spans="1:1" ht="15" customHeight="1" x14ac:dyDescent="0.25">
      <c r="A12" s="9" t="s">
        <v>28</v>
      </c>
    </row>
    <row r="13" spans="1:1" ht="15" customHeight="1" x14ac:dyDescent="0.25">
      <c r="A13" s="9"/>
    </row>
    <row r="14" spans="1:1" ht="42" customHeight="1" x14ac:dyDescent="0.25">
      <c r="A14" s="9" t="s">
        <v>29</v>
      </c>
    </row>
    <row r="15" spans="1:1" ht="15" customHeight="1" x14ac:dyDescent="0.25">
      <c r="A15" s="9"/>
    </row>
    <row r="16" spans="1:1" ht="39.75" customHeight="1" x14ac:dyDescent="0.25">
      <c r="A16" s="9" t="s">
        <v>30</v>
      </c>
    </row>
    <row r="17" spans="1:1" x14ac:dyDescent="0.25">
      <c r="A1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1. Naziv ponudnika</vt:lpstr>
      <vt:lpstr>2. Ponudbena vrednost</vt:lpstr>
      <vt:lpstr>Navodila</vt:lpstr>
    </vt:vector>
  </TitlesOfParts>
  <Company>MIZS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</dc:creator>
  <cp:lastModifiedBy>Marjeta Sodec</cp:lastModifiedBy>
  <cp:lastPrinted>2025-04-29T08:32:48Z</cp:lastPrinted>
  <dcterms:created xsi:type="dcterms:W3CDTF">2021-05-27T11:54:25Z</dcterms:created>
  <dcterms:modified xsi:type="dcterms:W3CDTF">2025-05-12T10:58:19Z</dcterms:modified>
</cp:coreProperties>
</file>